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pjs31\Documents\trust-swiftly\"/>
    </mc:Choice>
  </mc:AlternateContent>
  <bookViews>
    <workbookView xWindow="-110" yWindow="-110" windowWidth="38620" windowHeight="21100" activeTab="0"/>
  </bookViews>
  <sheets>
    <sheet name="ROI Calculator" sheetId="1" r:id="rId3"/>
    <sheet name="- Disclaimer -" sheetId="2" r:id="rId4"/>
  </sheets>
  <externalReferences>
    <externalReference r:id="rId6"/>
  </externalReferences>
  <definedNames>
    <definedName name="Interval">'ROI Calculator'!#REF!</definedName>
    <definedName name="ScheduleStart">'ROI Calculator'!#REF!</definedName>
    <definedName name="Type">'[1]Maintenance Work Order'!#REF!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 l="1"/>
</calcChain>
</file>

<file path=xl/sharedStrings.xml><?xml version="1.0" encoding="utf-8"?>
<sst xmlns="http://schemas.openxmlformats.org/spreadsheetml/2006/main" count="62" uniqueCount="61">
  <si>
    <t>TIME, RESOURCE, AND BUDGET ESTIMATES</t>
  </si>
  <si>
    <t>OUTPUT</t>
  </si>
  <si>
    <t>Hours saved per week</t>
  </si>
  <si>
    <t>ROI (x)</t>
  </si>
  <si>
    <t>Factors</t>
  </si>
  <si>
    <t>Hours Saved</t>
  </si>
  <si>
    <t>% Of Time Saved*</t>
  </si>
  <si>
    <t>$ Saved per year with Trust Swiftly</t>
  </si>
  <si>
    <t>Time saved with Trust Swiftly</t>
  </si>
  <si>
    <t>*% of Time Saved is based on an internal survey of Trust Swiftly Users.
**The actual results might vary based on certain cost and factors</t>
  </si>
  <si>
    <t>ROI CALCULATOR FOR YOUR IDENTITY VERIFICATION (IDV) SOLUTION</t>
  </si>
  <si>
    <t>Cost Category</t>
  </si>
  <si>
    <t>Your Annual Cost ($)</t>
  </si>
  <si>
    <t>Annual Fraud Losses</t>
  </si>
  <si>
    <t>Annual Chargeback Costs</t>
  </si>
  <si>
    <t>Annual Manual Review Costs</t>
  </si>
  <si>
    <t>Estimated Annual Compliance Risk Cost</t>
  </si>
  <si>
    <t>Total Baseline Costs</t>
  </si>
  <si>
    <t>BASELINE COSTS (Annual Costs Without Automated IDV)</t>
  </si>
  <si>
    <t>PROJECTED SAVINGS &amp; GAINS (Annual - With Automated IDV)</t>
  </si>
  <si>
    <t>Benefit Category</t>
  </si>
  <si>
    <t>Projected Annual Fraud Reduction</t>
  </si>
  <si>
    <t>Projected Annual Chargeback Reduction</t>
  </si>
  <si>
    <t>Projected Manual Review Cost Reduction</t>
  </si>
  <si>
    <t>Projected Compliance Fine Avoidance</t>
  </si>
  <si>
    <t>Projected Revenue Gain</t>
  </si>
  <si>
    <t>Total Annual Financial Gain</t>
  </si>
  <si>
    <t>IDV INVESTMENT COSTS</t>
  </si>
  <si>
    <t>Cost Component</t>
  </si>
  <si>
    <t>Projected Annual Benefit ($)</t>
  </si>
  <si>
    <t>Annual IDV Software Cost</t>
  </si>
  <si>
    <t>One-Time Implementation Costs</t>
  </si>
  <si>
    <t>Expected Years of Use</t>
  </si>
  <si>
    <t>Amortized Implementation Cost/Year</t>
  </si>
  <si>
    <t>Total Annual Investment Cost</t>
  </si>
  <si>
    <t>ROI Metric</t>
  </si>
  <si>
    <t>Result</t>
  </si>
  <si>
    <t>Total Annual Gain</t>
  </si>
  <si>
    <t>Total Annual Investment</t>
  </si>
  <si>
    <t>Net Annual Benefit</t>
  </si>
  <si>
    <t>ROI (%)</t>
  </si>
  <si>
    <t>Return on Investment</t>
  </si>
  <si>
    <r>
      <rPr>
        <b/>
        <sz val="12"/>
        <color theme="1"/>
        <rFont val="Arial"/>
        <family val="2"/>
      </rPr>
      <t>Calculator Disclaimer:</t>
    </r>
    <r>
      <rPr>
        <sz val="12"/>
        <color theme="1"/>
        <rFont val="Arial"/>
        <family val="2"/>
      </rPr>
      <t xml:space="preserve"> The results from this ROI calculator are intended for reference and estimation purposes only. They are based on the inputs you provide and general assumptions about potential savings and costs associated with IDV solutions. Actual financial outcomes will vary based on your specific business context and implementation. Trust Swiftly does not guarantee the accuracy or applicability of these estimates and provides no warranties regarding the calculator or its results. This is not financial advice. Reliance on this information is strictly at your own risk.</t>
    </r>
  </si>
  <si>
    <t>Manual Reviews (eg. 20 hours)</t>
  </si>
  <si>
    <t>User Verification Process (eg. 2 hours)</t>
  </si>
  <si>
    <t>Process Training (eg. 2 hours)</t>
  </si>
  <si>
    <t>Number of Review Managers (eg. 3)</t>
  </si>
  <si>
    <t>Review Manager Resources</t>
  </si>
  <si>
    <t xml:space="preserve"> Data Entry (eg. 3 hours)</t>
  </si>
  <si>
    <t>Manual Reviews</t>
  </si>
  <si>
    <t>User Verification Process</t>
  </si>
  <si>
    <t xml:space="preserve">Process Training </t>
  </si>
  <si>
    <t xml:space="preserve"> Data Entry </t>
  </si>
  <si>
    <t>(Time your team spends training your users to complete different verification tools and steps part of costs of the IDV solution)</t>
  </si>
  <si>
    <t>Estimated Per Risk Manager Hourly Rate for reviews (eg. $150 per hour)</t>
  </si>
  <si>
    <t>Total Cost to Review managers</t>
  </si>
  <si>
    <t>Manual Review Cost (hourly)**</t>
  </si>
  <si>
    <t>Weekly hours spent and estimates to aide as workbook calculations for ROI formulas.</t>
  </si>
  <si>
    <t>(Time your team spends reviewing users that fail current processes)</t>
  </si>
  <si>
    <t>(Time your users (customers, applicants, employees) spend time completing manual verification processes. i.e. excessive forms and additional documents required or other onboarding requirements which require more oversight)</t>
  </si>
  <si>
    <t>(Current time your team spends extracting data or managing statuses in multiple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</si>
</sst>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numFmt numFmtId="165" formatCode="&quot;$&quot;#,##0.00"/>
    <numFmt numFmtId="166" formatCode="&quot;$&quot;#,##0"/>
  </numFmts>
  <fonts count="11">
    <font>
      <sz val="12"/>
      <color theme="1"/>
      <name val="Calibri"/>
      <family val="2"/>
      <scheme val="minor"/>
    </font>
    <font>
      <sz val="10"/>
      <color theme="1"/>
      <name val="Arial"/>
      <family val="2"/>
    </font>
    <font>
      <b/>
      <sz val="20"/>
      <color rgb="FF7F7F7F"/>
      <name val="Century Gothic"/>
      <family val="2"/>
    </font>
    <font>
      <sz val="12"/>
      <name val="Calibri"/>
      <family val="2"/>
    </font>
    <font>
      <b/>
      <sz val="11"/>
      <color theme="0"/>
      <name val="Century Gothic"/>
      <family val="2"/>
    </font>
    <font>
      <sz val="10"/>
      <color theme="1"/>
      <name val="Century Gothic"/>
      <family val="2"/>
    </font>
    <font>
      <b/>
      <sz val="10"/>
      <color rgb="FFFFFFFF"/>
      <name val="Century Gothic"/>
      <family val="2"/>
    </font>
    <font>
      <b/>
      <sz val="10"/>
      <color theme="1"/>
      <name val="Century Gothic"/>
      <family val="2"/>
    </font>
    <font>
      <sz val="11"/>
      <color theme="1"/>
      <name val="Calibri"/>
      <family val="2"/>
    </font>
    <font>
      <sz val="12"/>
      <color theme="1"/>
      <name val="Arial"/>
      <family val="2"/>
    </font>
    <font>
      <b/>
      <sz val="12"/>
      <color theme="1"/>
      <name val="Arial"/>
      <family val="2"/>
    </font>
  </fonts>
  <fills count="10">
    <fill>
      <patternFill patternType="none"/>
    </fill>
    <fill>
      <patternFill patternType="gray125"/>
    </fill>
    <fill>
      <patternFill patternType="solid">
        <fgColor rgb="FF3F3F3F"/>
        <bgColor indexed="64"/>
      </patternFill>
    </fill>
    <fill>
      <patternFill patternType="solid">
        <fgColor rgb="FFF2F2F2"/>
        <bgColor indexed="64"/>
      </patternFill>
    </fill>
    <fill>
      <patternFill patternType="solid">
        <fgColor theme="0"/>
        <bgColor indexed="64"/>
      </patternFill>
    </fill>
    <fill>
      <patternFill patternType="solid">
        <fgColor rgb="FF3F80EA"/>
        <bgColor indexed="64"/>
      </patternFill>
    </fill>
    <fill>
      <patternFill patternType="solid">
        <fgColor rgb="FFD8D8D8"/>
        <bgColor indexed="64"/>
      </patternFill>
    </fill>
    <fill>
      <patternFill patternType="solid">
        <fgColor rgb="FFEFEFEF"/>
        <bgColor indexed="64"/>
      </patternFill>
    </fill>
    <fill>
      <patternFill patternType="solid">
        <fgColor rgb="FFD9D9D9"/>
        <bgColor indexed="64"/>
      </patternFill>
    </fill>
    <fill>
      <patternFill patternType="solid">
        <fgColor rgb="FFCCCCCC"/>
        <bgColor indexed="64"/>
      </patternFill>
    </fill>
  </fills>
  <borders count="10">
    <border>
      <left/>
      <right/>
      <top/>
      <bottom/>
      <diagonal/>
    </border>
    <border>
      <left/>
      <right/>
      <top style="thin">
        <color rgb="FFBFBFBF"/>
      </top>
      <bottom/>
    </border>
    <border>
      <left/>
      <right style="thin">
        <color rgb="FFBFBFBF"/>
      </right>
      <top style="thin">
        <color rgb="FFBFBFBF"/>
      </top>
      <bottom style="thin">
        <color rgb="FFBFBFBF"/>
      </bottom>
    </border>
    <border>
      <left style="thin">
        <color rgb="FFBFBFBF"/>
      </left>
      <right/>
      <top style="thin">
        <color rgb="FFBFBFBF"/>
      </top>
      <bottom style="thin">
        <color rgb="FFBFBFBF"/>
      </bottom>
    </border>
    <border>
      <left/>
      <right/>
      <top style="thin">
        <color rgb="FFBFBFBF"/>
      </top>
      <bottom style="thin">
        <color rgb="FFBFBFBF"/>
      </bottom>
    </border>
    <border>
      <left style="thin">
        <color rgb="FFBFBFBF"/>
      </left>
      <right style="thin">
        <color rgb="FFBFBFBF"/>
      </right>
      <top style="thin">
        <color rgb="FFBFBFBF"/>
      </top>
      <bottom style="thin">
        <color rgb="FFBFBFBF"/>
      </bottom>
    </border>
    <border>
      <left style="thin">
        <color rgb="FFBFBFBF"/>
      </left>
      <right/>
      <top style="thin">
        <color rgb="FFBFBFBF"/>
      </top>
      <bottom/>
    </border>
    <border>
      <left style="thin">
        <color rgb="FFF2F2F2"/>
      </left>
      <right style="thin">
        <color rgb="FFF2F2F2"/>
      </right>
      <top style="thin">
        <color rgb="FFF2F2F2"/>
      </top>
      <bottom style="thin">
        <color rgb="FFF2F2F2"/>
      </bottom>
    </border>
    <border>
      <left style="thick">
        <color rgb="FFA5A5A5"/>
      </left>
      <right/>
      <top/>
      <bottom/>
    </border>
    <border>
      <left/>
      <right style="thin">
        <color rgb="FFBFBFBF"/>
      </right>
      <top style="thin">
        <color rgb="FFBFBFBF"/>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7">
    <xf numFmtId="0" fontId="0" fillId="0" borderId="0" xfId="0"/>
    <xf numFmtId="0" fontId="3" fillId="0" borderId="1" xfId="0" applyFont="1" applyBorder="1"/>
    <xf numFmtId="0" fontId="6" fillId="2"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165" fontId="6" fillId="2" borderId="4" xfId="0" applyNumberFormat="1" applyFont="1" applyFill="1" applyBorder="1" applyAlignment="1">
      <alignment horizontal="left" vertical="center" wrapText="1"/>
    </xf>
    <xf numFmtId="0" fontId="0" fillId="0" borderId="0" xfId="0"/>
    <xf numFmtId="0" fontId="5" fillId="4" borderId="0" xfId="0" applyFont="1" applyFill="1" applyAlignment="1">
      <alignment horizontal="left" vertical="center" wrapText="1"/>
    </xf>
    <xf numFmtId="0" fontId="0" fillId="5" borderId="0" xfId="0" applyFill="1"/>
    <xf numFmtId="164" fontId="4" fillId="5" borderId="0" xfId="0" applyNumberFormat="1" applyFont="1" applyFill="1" applyAlignment="1">
      <alignment horizontal="center" vertical="center"/>
    </xf>
    <xf numFmtId="0" fontId="3" fillId="0" borderId="0" xfId="0" applyFont="1"/>
    <xf numFmtId="0" fontId="2" fillId="4" borderId="0" xfId="0" applyFont="1" applyFill="1" applyAlignment="1">
      <alignment vertical="center" wrapText="1"/>
    </xf>
    <xf numFmtId="0" fontId="3" fillId="0" borderId="2" xfId="0" applyFont="1" applyBorder="1"/>
    <xf numFmtId="0" fontId="3" fillId="0" borderId="4" xfId="0" applyFont="1" applyBorder="1"/>
    <xf numFmtId="0" fontId="6" fillId="2" borderId="4" xfId="0" applyFont="1" applyFill="1" applyBorder="1" applyAlignment="1">
      <alignment horizontal="left" vertical="center" wrapText="1"/>
    </xf>
    <xf numFmtId="0" fontId="2" fillId="4" borderId="0" xfId="0" applyFont="1" applyFill="1" applyAlignment="1">
      <alignment vertical="center" wrapText="1"/>
    </xf>
    <xf numFmtId="0" fontId="6" fillId="2" borderId="5" xfId="0" applyFont="1" applyFill="1" applyBorder="1" applyAlignment="1">
      <alignment horizontal="left" vertical="center" wrapText="1"/>
    </xf>
    <xf numFmtId="0" fontId="7" fillId="6" borderId="6" xfId="0" applyFont="1" applyFill="1" applyBorder="1" applyAlignment="1">
      <alignment horizontal="center" vertical="center" wrapText="1"/>
    </xf>
    <xf numFmtId="166" fontId="7" fillId="6" borderId="7" xfId="0" applyNumberFormat="1" applyFont="1" applyFill="1" applyBorder="1" applyAlignment="1">
      <alignment horizontal="center" vertical="center" wrapText="1"/>
    </xf>
    <xf numFmtId="9" fontId="7" fillId="6" borderId="7" xfId="0" applyNumberFormat="1" applyFont="1" applyFill="1" applyBorder="1" applyAlignment="1">
      <alignment horizontal="center" vertical="center" wrapText="1"/>
    </xf>
    <xf numFmtId="0" fontId="7" fillId="6" borderId="3" xfId="0" applyFont="1" applyFill="1" applyBorder="1" applyAlignment="1">
      <alignment horizontal="center" vertical="center" wrapText="1"/>
    </xf>
    <xf numFmtId="1" fontId="7" fillId="6" borderId="7"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7" borderId="0" xfId="0" applyFont="1" applyFill="1" applyAlignment="1">
      <alignment horizontal="left" vertical="center" wrapText="1"/>
    </xf>
    <xf numFmtId="0" fontId="5" fillId="8" borderId="0" xfId="0" applyFont="1" applyFill="1" applyAlignment="1">
      <alignment horizontal="center" vertical="center" wrapText="1"/>
    </xf>
    <xf numFmtId="9" fontId="5" fillId="9" borderId="0" xfId="0" applyNumberFormat="1" applyFont="1" applyFill="1" applyAlignment="1">
      <alignment horizontal="center" vertical="center" wrapText="1"/>
    </xf>
    <xf numFmtId="165" fontId="7" fillId="6" borderId="3"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8" fillId="0" borderId="0" xfId="0" applyFont="1"/>
    <xf numFmtId="0" fontId="3" fillId="0" borderId="4" xfId="0" applyFont="1" applyBorder="1"/>
    <xf numFmtId="0" fontId="5" fillId="3" borderId="3" xfId="0" applyFont="1" applyFill="1" applyBorder="1" applyAlignment="1">
      <alignment horizontal="left" vertical="center" wrapText="1"/>
    </xf>
    <xf numFmtId="165" fontId="5" fillId="9" borderId="0" xfId="0" applyNumberFormat="1" applyFont="1" applyFill="1" applyAlignment="1">
      <alignment horizontal="center" vertical="center" wrapText="1"/>
    </xf>
    <xf numFmtId="164" fontId="4" fillId="5" borderId="0" xfId="0" applyNumberFormat="1" applyFont="1" applyFill="1" applyAlignment="1">
      <alignment horizontal="center" vertical="center"/>
    </xf>
    <xf numFmtId="0" fontId="9" fillId="0" borderId="8" xfId="0" applyFont="1" applyBorder="1" applyAlignment="1">
      <alignment horizontal="left" vertical="center" wrapText="1"/>
    </xf>
    <xf numFmtId="0" fontId="5" fillId="6" borderId="5" xfId="0" applyFont="1" applyFill="1" applyBorder="1" applyAlignment="1">
      <alignment horizontal="left" vertical="center" wrapText="1"/>
    </xf>
    <xf numFmtId="0" fontId="3" fillId="0" borderId="9" xfId="0" applyFont="1" applyBorder="1"/>
    <xf numFmtId="0" fontId="5" fillId="4" borderId="0" xfId="0" applyFont="1" applyFill="1" applyAlignment="1">
      <alignment horizontal="lef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styles" Target="styles.xml" /><Relationship Id="rId3"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worksheet" Target="worksheets/sheet2.xml" /><Relationship Id="rId7" Type="http://schemas.openxmlformats.org/officeDocument/2006/relationships/calcChain" Target="calcChain.xml" /><Relationship Id="rId5" Type="http://schemas.openxmlformats.org/officeDocument/2006/relationships/sharedStrings" Target="sharedStrings.xml" /><Relationship Id="rId6" Type="http://schemas.openxmlformats.org/officeDocument/2006/relationships/externalLink" Target="externalLinks/externalLink1.xml" /></Relationships>
</file>

<file path=xl/externalLinks/_rels/externalLink1.xml.rels><?xml version="1.0" encoding="UTF-8" standalone="yes"?><Relationships xmlns="http://schemas.openxmlformats.org/package/2006/relationships"><Relationship Id="rId1" Type="http://schemas.microsoft.com/office/2006/relationships/xlExternalLinkPath/xlPathMissing" Target="Disclaimer-Smartsheet-Templates_Solution1-Tab5"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G42"/>
  <sheetViews>
    <sheetView showGridLines="0" tabSelected="1" zoomScale="110" zoomScaleNormal="110" workbookViewId="0" topLeftCell="A1">
      <pane ySplit="1" topLeftCell="A2" activePane="bottomLeft" state="frozen"/>
      <selection pane="topLeft" activeCell="A1" sqref="A1"/>
      <selection pane="bottomLeft" activeCell="H14" sqref="H14"/>
    </sheetView>
  </sheetViews>
  <sheetFormatPr defaultColWidth="11.255" defaultRowHeight="15" customHeight="1"/>
  <cols>
    <col min="1" max="1" width="37" customWidth="1"/>
    <col min="2" max="2" width="26.25" customWidth="1"/>
    <col min="3" max="3" width="17.125" customWidth="1"/>
    <col min="4" max="4" width="21.5" customWidth="1"/>
    <col min="5" max="5" width="11.5" customWidth="1"/>
    <col min="6" max="6" width="15.5" customWidth="1"/>
    <col min="7" max="7" width="11.5" customWidth="1"/>
  </cols>
  <sheetData>
    <row r="1" spans="1:7" ht="49.5" customHeight="1">
      <c r="A1" s="11" t="s">
        <v>10</v>
      </c>
      <c r="B1" s="10"/>
      <c r="C1" s="10"/>
      <c r="D1" s="10"/>
      <c r="E1" s="10"/>
      <c r="F1" s="10"/>
      <c r="G1" s="15"/>
    </row>
    <row r="2" spans="1:7" ht="24.75" customHeight="1">
      <c r="A2" s="9" t="s">
        <v>0</v>
      </c>
      <c r="B2" s="8"/>
      <c r="C2" s="7"/>
      <c r="D2" s="9" t="s">
        <v>1</v>
      </c>
      <c r="E2" s="8"/>
      <c r="F2" s="8"/>
      <c r="G2" s="8"/>
    </row>
    <row r="3" spans="1:7" ht="24.75" customHeight="1">
      <c r="A3" s="16" t="s">
        <v>57</v>
      </c>
      <c r="B3" s="32"/>
      <c r="C3" s="6"/>
      <c r="D3" s="8"/>
      <c r="E3" s="8"/>
      <c r="F3" s="8"/>
      <c r="G3" s="8"/>
    </row>
    <row r="4" spans="1:7" ht="24.75" customHeight="1">
      <c r="A4" s="34" t="s">
        <v>43</v>
      </c>
      <c r="B4" s="17">
        <v>0</v>
      </c>
      <c r="C4" s="6"/>
      <c r="D4" s="5" t="s">
        <v>7</v>
      </c>
      <c r="E4" s="13"/>
      <c r="F4" s="12"/>
      <c r="G4" s="18">
        <f>G5*B16</f>
        <v>0</v>
      </c>
    </row>
    <row r="5" spans="1:7" ht="24.75" customHeight="1">
      <c r="A5" s="4" t="s">
        <v>58</v>
      </c>
      <c r="B5" s="12"/>
      <c r="C5" s="6"/>
      <c r="D5" s="14" t="s">
        <v>8</v>
      </c>
      <c r="E5" s="13"/>
      <c r="F5" s="12"/>
      <c r="G5" s="19">
        <f>AVERAGE(F10:F13)</f>
        <v>0.5975</v>
      </c>
    </row>
    <row r="6" spans="1:7" ht="24.75" customHeight="1">
      <c r="A6" s="34" t="s">
        <v>44</v>
      </c>
      <c r="B6" s="20">
        <v>0</v>
      </c>
      <c r="C6" s="6"/>
      <c r="D6" s="14" t="s">
        <v>2</v>
      </c>
      <c r="E6" s="13"/>
      <c r="F6" s="12"/>
      <c r="G6" s="21">
        <f>SUM(E10:E13)</f>
        <v>0</v>
      </c>
    </row>
    <row r="7" spans="1:7" ht="45.75" customHeight="1">
      <c r="A7" s="4" t="s">
        <v>59</v>
      </c>
      <c r="B7" s="12"/>
      <c r="C7" s="6"/>
      <c r="D7" s="2" t="s">
        <v>3</v>
      </c>
      <c r="E7" s="1"/>
      <c r="F7" s="35"/>
      <c r="G7" s="21">
        <f>G4/B17</f>
        <v>0</v>
      </c>
    </row>
    <row r="8" spans="1:7" ht="24.75" customHeight="1">
      <c r="A8" s="34" t="s">
        <v>45</v>
      </c>
      <c r="B8" s="20">
        <v>0</v>
      </c>
      <c r="C8" s="6"/>
      <c r="D8" s="7"/>
      <c r="E8" s="6"/>
      <c r="F8" s="6"/>
      <c r="G8" s="6"/>
    </row>
    <row r="9" spans="1:7" ht="32.25" customHeight="1">
      <c r="A9" s="4" t="s">
        <v>53</v>
      </c>
      <c r="B9" s="12"/>
      <c r="C9" s="6"/>
      <c r="D9" s="22" t="s">
        <v>4</v>
      </c>
      <c r="E9" s="22" t="s">
        <v>5</v>
      </c>
      <c r="F9" s="22" t="s">
        <v>6</v>
      </c>
      <c r="G9" s="7"/>
    </row>
    <row r="10" spans="1:7" ht="24.75" customHeight="1">
      <c r="A10" s="34" t="s">
        <v>48</v>
      </c>
      <c r="B10" s="20">
        <v>0</v>
      </c>
      <c r="C10" s="6"/>
      <c r="D10" s="23" t="s">
        <v>49</v>
      </c>
      <c r="E10" s="24">
        <f>F10*B4</f>
        <v>0</v>
      </c>
      <c r="F10" s="25">
        <v>0.65</v>
      </c>
      <c r="G10" s="6"/>
    </row>
    <row r="11" spans="1:7" ht="32.25" customHeight="1">
      <c r="A11" s="4" t="s">
        <v>60</v>
      </c>
      <c r="B11" s="3"/>
      <c r="C11" s="6"/>
      <c r="D11" s="23" t="s">
        <v>50</v>
      </c>
      <c r="E11" s="24">
        <f>F11*B6</f>
        <v>0</v>
      </c>
      <c r="F11" s="25">
        <v>0.41</v>
      </c>
      <c r="G11" s="6"/>
    </row>
    <row r="12" spans="1:7" ht="24.75" customHeight="1">
      <c r="A12" s="29"/>
      <c r="B12" s="29"/>
      <c r="C12" s="6"/>
      <c r="D12" s="23" t="s">
        <v>51</v>
      </c>
      <c r="E12" s="24">
        <f>F12*B8</f>
        <v>0</v>
      </c>
      <c r="F12" s="25">
        <v>0.70</v>
      </c>
      <c r="G12" s="6"/>
    </row>
    <row r="13" spans="1:7" ht="17.5" customHeight="1">
      <c r="A13" s="16" t="s">
        <v>47</v>
      </c>
      <c r="B13" s="22"/>
      <c r="C13" s="6"/>
      <c r="D13" s="23" t="s">
        <v>52</v>
      </c>
      <c r="E13" s="24">
        <f>F13*B10</f>
        <v>0</v>
      </c>
      <c r="F13" s="25">
        <v>0.63</v>
      </c>
      <c r="G13" s="6"/>
    </row>
    <row r="14" spans="1:7" ht="32.25" customHeight="1">
      <c r="A14" s="34" t="s">
        <v>54</v>
      </c>
      <c r="B14" s="26">
        <v>0</v>
      </c>
      <c r="C14" s="6"/>
      <c r="G14" s="6"/>
    </row>
    <row r="15" spans="1:7" ht="24.75" customHeight="1">
      <c r="A15" s="34" t="s">
        <v>46</v>
      </c>
      <c r="B15" s="20">
        <v>0</v>
      </c>
      <c r="C15" s="6"/>
      <c r="D15" s="9" t="s">
        <v>41</v>
      </c>
      <c r="E15" s="8"/>
      <c r="G15" s="6"/>
    </row>
    <row r="16" spans="1:7" ht="24.75" customHeight="1">
      <c r="A16" s="16" t="s">
        <v>55</v>
      </c>
      <c r="B16" s="27">
        <f>B14*B15</f>
        <v>0</v>
      </c>
      <c r="C16" s="6"/>
      <c r="D16" s="22" t="s">
        <v>35</v>
      </c>
      <c r="E16" s="22" t="s">
        <v>36</v>
      </c>
      <c r="G16" s="6"/>
    </row>
    <row r="17" spans="1:7" ht="24.75" customHeight="1">
      <c r="A17" s="34" t="s">
        <v>56</v>
      </c>
      <c r="B17" s="26">
        <v>10000</v>
      </c>
      <c r="C17" s="6"/>
      <c r="D17" s="23" t="s">
        <v>37</v>
      </c>
      <c r="E17" s="31">
        <f>B34</f>
        <v>0</v>
      </c>
      <c r="G17" s="6"/>
    </row>
    <row r="18" spans="1:7" ht="24.75" customHeight="1">
      <c r="A18" s="29"/>
      <c r="B18" s="29"/>
      <c r="C18" s="6"/>
      <c r="D18" s="23" t="s">
        <v>38</v>
      </c>
      <c r="E18" s="31">
        <f>B42</f>
        <v>0</v>
      </c>
      <c r="G18" s="6"/>
    </row>
    <row r="19" spans="1:7" ht="24.75" customHeight="1">
      <c r="A19" s="9" t="s">
        <v>18</v>
      </c>
      <c r="B19" s="8"/>
      <c r="C19" s="6"/>
      <c r="D19" s="23" t="s">
        <v>39</v>
      </c>
      <c r="E19" s="31">
        <f>B34-B42</f>
        <v>0</v>
      </c>
      <c r="G19" s="6"/>
    </row>
    <row r="20" spans="1:5" ht="24.75" customHeight="1">
      <c r="A20" s="16" t="s">
        <v>11</v>
      </c>
      <c r="B20" s="16" t="s">
        <v>12</v>
      </c>
      <c r="D20" s="23" t="s">
        <v>40</v>
      </c>
      <c r="E20" s="25" t="e">
        <f>(B34-B42)/B42</f>
        <v>#DIV/0!</v>
      </c>
    </row>
    <row r="21" spans="1:2" ht="15" customHeight="1">
      <c r="A21" s="30" t="s">
        <v>13</v>
      </c>
      <c r="B21" s="26">
        <v>0</v>
      </c>
    </row>
    <row r="22" spans="1:2" ht="15" customHeight="1">
      <c r="A22" s="30" t="s">
        <v>14</v>
      </c>
      <c r="B22" s="26">
        <v>0</v>
      </c>
    </row>
    <row r="23" spans="1:2" ht="15" customHeight="1">
      <c r="A23" s="30" t="s">
        <v>15</v>
      </c>
      <c r="B23" s="26">
        <v>0</v>
      </c>
    </row>
    <row r="24" spans="1:2" ht="15" customHeight="1">
      <c r="A24" s="30" t="s">
        <v>16</v>
      </c>
      <c r="B24" s="26">
        <v>0</v>
      </c>
    </row>
    <row r="25" spans="1:6" ht="15" customHeight="1">
      <c r="A25" s="16" t="s">
        <v>17</v>
      </c>
      <c r="B25" s="26">
        <f>SUM(B21:B24)</f>
        <v>0</v>
      </c>
      <c r="D25" s="36" t="s">
        <v>9</v>
      </c>
      <c r="E25" s="6"/>
      <c r="F25" s="6"/>
    </row>
    <row r="26" spans="4:6" ht="15" customHeight="1">
      <c r="D26" s="36"/>
      <c r="E26" s="6"/>
      <c r="F26" s="6"/>
    </row>
    <row r="27" spans="1:6" ht="15" customHeight="1">
      <c r="A27" s="9" t="s">
        <v>19</v>
      </c>
      <c r="B27" s="8"/>
      <c r="D27" s="6"/>
      <c r="E27" s="6"/>
      <c r="F27" s="6"/>
    </row>
    <row r="28" spans="1:6" ht="15" customHeight="1">
      <c r="A28" s="16" t="s">
        <v>20</v>
      </c>
      <c r="B28" s="16" t="s">
        <v>29</v>
      </c>
      <c r="D28" s="6"/>
      <c r="E28" s="6"/>
      <c r="F28" s="6"/>
    </row>
    <row r="29" spans="1:6" ht="15" customHeight="1">
      <c r="A29" s="30" t="s">
        <v>21</v>
      </c>
      <c r="B29" s="26">
        <v>0</v>
      </c>
      <c r="D29" s="6"/>
      <c r="E29" s="6"/>
      <c r="F29" s="6"/>
    </row>
    <row r="30" spans="1:6" ht="15" customHeight="1">
      <c r="A30" s="30" t="s">
        <v>22</v>
      </c>
      <c r="B30" s="26">
        <v>0</v>
      </c>
      <c r="D30" s="6"/>
      <c r="E30" s="6"/>
      <c r="F30" s="6"/>
    </row>
    <row r="31" spans="1:6" ht="15" customHeight="1">
      <c r="A31" s="30" t="s">
        <v>23</v>
      </c>
      <c r="B31" s="26">
        <v>0</v>
      </c>
      <c r="D31" s="6"/>
      <c r="E31" s="6"/>
      <c r="F31" s="6"/>
    </row>
    <row r="32" spans="1:2" ht="15" customHeight="1">
      <c r="A32" s="30" t="s">
        <v>24</v>
      </c>
      <c r="B32" s="26">
        <v>0</v>
      </c>
    </row>
    <row r="33" spans="1:2" ht="15" customHeight="1">
      <c r="A33" s="30" t="s">
        <v>25</v>
      </c>
      <c r="B33" s="26">
        <v>0</v>
      </c>
    </row>
    <row r="34" spans="1:2" ht="15" customHeight="1">
      <c r="A34" s="16" t="s">
        <v>26</v>
      </c>
      <c r="B34" s="26">
        <f>SUM(B29:B33)</f>
        <v>0</v>
      </c>
    </row>
    <row r="36" spans="1:2" ht="15" customHeight="1">
      <c r="A36" s="9" t="s">
        <v>27</v>
      </c>
      <c r="B36" s="8"/>
    </row>
    <row r="37" spans="1:2" ht="15" customHeight="1">
      <c r="A37" s="16" t="s">
        <v>28</v>
      </c>
      <c r="B37" s="16" t="s">
        <v>12</v>
      </c>
    </row>
    <row r="38" spans="1:2" ht="15" customHeight="1">
      <c r="A38" s="30" t="s">
        <v>30</v>
      </c>
      <c r="B38" s="26">
        <v>0</v>
      </c>
    </row>
    <row r="39" spans="1:2" ht="15" customHeight="1">
      <c r="A39" s="30" t="s">
        <v>31</v>
      </c>
      <c r="B39" s="26">
        <v>0</v>
      </c>
    </row>
    <row r="40" spans="1:2" ht="15" customHeight="1">
      <c r="A40" s="30" t="s">
        <v>32</v>
      </c>
      <c r="B40" s="20">
        <v>1</v>
      </c>
    </row>
    <row r="41" spans="1:2" ht="15" customHeight="1">
      <c r="A41" s="30" t="s">
        <v>33</v>
      </c>
      <c r="B41" s="26">
        <f>B39/B40</f>
        <v>0</v>
      </c>
    </row>
    <row r="42" spans="1:2" ht="15" customHeight="1">
      <c r="A42" s="16" t="s">
        <v>34</v>
      </c>
      <c r="B42" s="26">
        <f>SUM(B38,B41)</f>
        <v>0</v>
      </c>
    </row>
  </sheetData>
  <mergeCells count="19">
    <mergeCell ref="A27:B27"/>
    <mergeCell ref="A36:B36"/>
    <mergeCell ref="D8:G8"/>
    <mergeCell ref="D25:F31"/>
    <mergeCell ref="D6:F6"/>
    <mergeCell ref="A1:F1"/>
    <mergeCell ref="A2:B2"/>
    <mergeCell ref="C2:C19"/>
    <mergeCell ref="D2:G3"/>
    <mergeCell ref="D4:F4"/>
    <mergeCell ref="D5:F5"/>
    <mergeCell ref="A9:B9"/>
    <mergeCell ref="G9:G19"/>
    <mergeCell ref="A11:B11"/>
    <mergeCell ref="A5:B5"/>
    <mergeCell ref="A7:B7"/>
    <mergeCell ref="D7:F7"/>
    <mergeCell ref="D15:E15"/>
    <mergeCell ref="A19:B19"/>
  </mergeCells>
  <dataValidations count="13">
    <dataValidation allowBlank="1" showInputMessage="1" showErrorMessage="1" prompt="Total confirmed financial losses due to fraud." sqref="A21"/>
    <dataValidation allowBlank="1" showInputMessage="1" showErrorMessage="1" prompt="Total chargeback amounts plus associated fees. " sqref="A22"/>
    <dataValidation allowBlank="1" showInputMessage="1" showErrorMessage="1" prompt="(Avg. time/review) x (# reviews/year) x (reviewer rate)" sqref="A23"/>
    <dataValidation allowBlank="1" showInputMessage="1" showErrorMessage="1" prompt="(Potential fine amount) x (Estimated probability of failure)" sqref="A24"/>
    <dataValidation allowBlank="1" showInputMessage="1" showErrorMessage="1" prompt="Baseline (A) * Estimated Fraud Reduction % (e.g., 40-70%)" sqref="A29"/>
    <dataValidation allowBlank="1" showInputMessage="1" showErrorMessage="1" prompt="Baseline (B) * Estimated Chargeback Reduction %" sqref="A30"/>
    <dataValidation allowBlank="1" showInputMessage="1" showErrorMessage="1" prompt="Baseline (C) * Estimated Manual Review Reduction % (e.g., 80-95%)" sqref="A31"/>
    <dataValidation allowBlank="1" showInputMessage="1" showErrorMessage="1" prompt="Amount of Baseline (D) expected to be avoided." sqref="A32"/>
    <dataValidation allowBlank="1" showInputMessage="1" showErrorMessage="1" prompt="From improved onboarding conversion (Avg LTV x Signups x % Lift)" sqref="A33"/>
    <dataValidation allowBlank="1" showInputMessage="1" showErrorMessage="1" prompt="Subscription fees, usage charges, etc." sqref="A38"/>
    <dataValidation allowBlank="1" showInputMessage="1" showErrorMessage="1" prompt="Setup, integration, initial training, etc." sqref="A39"/>
    <dataValidation allowBlank="1" showInputMessage="1" showErrorMessage="1" prompt="How long you plan to use the solution (e.g., 3) " sqref="A40"/>
    <dataValidation allowBlank="1" showInputMessage="1" showErrorMessage="1" prompt="One-Time Cost (M) / Expected Years of Use" sqref="A41"/>
  </dataValidations>
  <pageMargins left="0.3" right="0.3" top="0.3" bottom="0.3" header="0" footer="0"/>
  <pageSetup fitToHeight="0" orientation="landscape" paperSize="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topLeftCell="A1">
      <selection pane="topLeft" activeCell="D9" sqref="D9"/>
    </sheetView>
  </sheetViews>
  <sheetFormatPr defaultColWidth="11.255" defaultRowHeight="15" customHeight="1"/>
  <cols>
    <col min="1" max="1" width="2.5" customWidth="1"/>
    <col min="2" max="2" width="68.625" customWidth="1"/>
    <col min="3" max="26" width="8.5" customWidth="1"/>
  </cols>
  <sheetData>
    <row r="1" spans="1:26" ht="19.5" customHeight="1">
      <c r="A1" s="28"/>
      <c r="B1" s="28"/>
      <c r="C1" s="28"/>
      <c r="D1" s="28"/>
      <c r="E1" s="28"/>
      <c r="F1" s="28"/>
      <c r="G1" s="28"/>
      <c r="H1" s="28"/>
      <c r="I1" s="28"/>
      <c r="J1" s="28"/>
      <c r="K1" s="28"/>
      <c r="L1" s="28"/>
      <c r="M1" s="28"/>
      <c r="N1" s="28"/>
      <c r="O1" s="28"/>
      <c r="P1" s="28"/>
      <c r="Q1" s="28"/>
      <c r="R1" s="28"/>
      <c r="S1" s="28"/>
      <c r="T1" s="28"/>
      <c r="U1" s="28"/>
      <c r="V1" s="28"/>
      <c r="W1" s="28"/>
      <c r="X1" s="28"/>
      <c r="Y1" s="28"/>
      <c r="Z1" s="28"/>
    </row>
    <row r="2" spans="1:26" ht="105" customHeight="1">
      <c r="A2" s="28"/>
      <c r="B2" s="33" t="s">
        <v>42</v>
      </c>
      <c r="C2" s="28"/>
      <c r="D2" s="28"/>
      <c r="E2" s="28"/>
      <c r="F2" s="28"/>
      <c r="G2" s="28"/>
      <c r="H2" s="28"/>
      <c r="I2" s="28"/>
      <c r="J2" s="28"/>
      <c r="K2" s="28"/>
      <c r="L2" s="28"/>
      <c r="M2" s="28"/>
      <c r="N2" s="28"/>
      <c r="O2" s="28"/>
      <c r="P2" s="28"/>
      <c r="Q2" s="28"/>
      <c r="R2" s="28"/>
      <c r="S2" s="28"/>
      <c r="T2" s="28"/>
      <c r="U2" s="28"/>
      <c r="V2" s="28"/>
      <c r="W2" s="28"/>
      <c r="X2" s="28"/>
      <c r="Y2" s="28"/>
      <c r="Z2" s="28"/>
    </row>
    <row r="3" spans="1:26" ht="14.25" customHeight="1">
      <c r="A3" s="28"/>
      <c r="B3" s="28"/>
      <c r="C3" s="28"/>
      <c r="D3" s="28"/>
      <c r="E3" s="28"/>
      <c r="F3" s="28"/>
      <c r="G3" s="28"/>
      <c r="H3" s="28"/>
      <c r="I3" s="28"/>
      <c r="J3" s="28"/>
      <c r="K3" s="28"/>
      <c r="L3" s="28"/>
      <c r="M3" s="28"/>
      <c r="N3" s="28"/>
      <c r="O3" s="28"/>
      <c r="P3" s="28"/>
      <c r="Q3" s="28"/>
      <c r="R3" s="28"/>
      <c r="S3" s="28"/>
      <c r="T3" s="28"/>
      <c r="U3" s="28"/>
      <c r="V3" s="28"/>
      <c r="W3" s="28"/>
      <c r="X3" s="28"/>
      <c r="Y3" s="28"/>
      <c r="Z3" s="28"/>
    </row>
    <row r="4" spans="1:26" ht="14.25" customHeight="1">
      <c r="A4" s="28"/>
      <c r="B4" s="28"/>
      <c r="C4" s="28"/>
      <c r="D4" s="28"/>
      <c r="E4" s="28"/>
      <c r="F4" s="28"/>
      <c r="G4" s="28"/>
      <c r="H4" s="28"/>
      <c r="I4" s="28"/>
      <c r="J4" s="28"/>
      <c r="K4" s="28"/>
      <c r="L4" s="28"/>
      <c r="M4" s="28"/>
      <c r="N4" s="28"/>
      <c r="O4" s="28"/>
      <c r="P4" s="28"/>
      <c r="Q4" s="28"/>
      <c r="R4" s="28"/>
      <c r="S4" s="28"/>
      <c r="T4" s="28"/>
      <c r="U4" s="28"/>
      <c r="V4" s="28"/>
      <c r="W4" s="28"/>
      <c r="X4" s="28"/>
      <c r="Y4" s="28"/>
      <c r="Z4" s="28"/>
    </row>
    <row r="5" spans="1:26" ht="14.25" customHeight="1">
      <c r="A5" s="28"/>
      <c r="B5" s="28"/>
      <c r="C5" s="28"/>
      <c r="D5" s="28"/>
      <c r="E5" s="28"/>
      <c r="F5" s="28"/>
      <c r="G5" s="28"/>
      <c r="H5" s="28"/>
      <c r="I5" s="28"/>
      <c r="J5" s="28"/>
      <c r="K5" s="28"/>
      <c r="L5" s="28"/>
      <c r="M5" s="28"/>
      <c r="N5" s="28"/>
      <c r="O5" s="28"/>
      <c r="P5" s="28"/>
      <c r="Q5" s="28"/>
      <c r="R5" s="28"/>
      <c r="S5" s="28"/>
      <c r="T5" s="28"/>
      <c r="U5" s="28"/>
      <c r="V5" s="28"/>
      <c r="W5" s="28"/>
      <c r="X5" s="28"/>
      <c r="Y5" s="28"/>
      <c r="Z5" s="28"/>
    </row>
    <row r="6" spans="1:26" ht="14.25" customHeight="1">
      <c r="A6" s="28"/>
      <c r="B6" s="28"/>
      <c r="C6" s="28"/>
      <c r="D6" s="28"/>
      <c r="E6" s="28"/>
      <c r="F6" s="28"/>
      <c r="G6" s="28"/>
      <c r="H6" s="28"/>
      <c r="I6" s="28"/>
      <c r="J6" s="28"/>
      <c r="K6" s="28"/>
      <c r="L6" s="28"/>
      <c r="M6" s="28"/>
      <c r="N6" s="28"/>
      <c r="O6" s="28"/>
      <c r="P6" s="28"/>
      <c r="Q6" s="28"/>
      <c r="R6" s="28"/>
      <c r="S6" s="28"/>
      <c r="T6" s="28"/>
      <c r="U6" s="28"/>
      <c r="V6" s="28"/>
      <c r="W6" s="28"/>
      <c r="X6" s="28"/>
      <c r="Y6" s="28"/>
      <c r="Z6" s="28"/>
    </row>
    <row r="7" spans="1:26" ht="14.25" customHeight="1">
      <c r="A7" s="28"/>
      <c r="B7" s="28"/>
      <c r="C7" s="28"/>
      <c r="D7" s="28"/>
      <c r="E7" s="28"/>
      <c r="F7" s="28"/>
      <c r="G7" s="28"/>
      <c r="H7" s="28"/>
      <c r="I7" s="28"/>
      <c r="J7" s="28"/>
      <c r="K7" s="28"/>
      <c r="L7" s="28"/>
      <c r="M7" s="28"/>
      <c r="N7" s="28"/>
      <c r="O7" s="28"/>
      <c r="P7" s="28"/>
      <c r="Q7" s="28"/>
      <c r="R7" s="28"/>
      <c r="S7" s="28"/>
      <c r="T7" s="28"/>
      <c r="U7" s="28"/>
      <c r="V7" s="28"/>
      <c r="W7" s="28"/>
      <c r="X7" s="28"/>
      <c r="Y7" s="28"/>
      <c r="Z7" s="28"/>
    </row>
    <row r="8" spans="1:26" ht="14.25" customHeight="1">
      <c r="A8" s="28"/>
      <c r="B8" s="28"/>
      <c r="C8" s="28"/>
      <c r="D8" s="28"/>
      <c r="E8" s="28"/>
      <c r="F8" s="28"/>
      <c r="G8" s="28"/>
      <c r="H8" s="28"/>
      <c r="I8" s="28"/>
      <c r="J8" s="28"/>
      <c r="K8" s="28"/>
      <c r="L8" s="28"/>
      <c r="M8" s="28"/>
      <c r="N8" s="28"/>
      <c r="O8" s="28"/>
      <c r="P8" s="28"/>
      <c r="Q8" s="28"/>
      <c r="R8" s="28"/>
      <c r="S8" s="28"/>
      <c r="T8" s="28"/>
      <c r="U8" s="28"/>
      <c r="V8" s="28"/>
      <c r="W8" s="28"/>
      <c r="X8" s="28"/>
      <c r="Y8" s="28"/>
      <c r="Z8" s="28"/>
    </row>
    <row r="9" spans="1:26" ht="14.25" customHeight="1">
      <c r="A9" s="28"/>
      <c r="B9" s="28"/>
      <c r="C9" s="28"/>
      <c r="D9" s="28"/>
      <c r="E9" s="28"/>
      <c r="F9" s="28"/>
      <c r="G9" s="28"/>
      <c r="H9" s="28"/>
      <c r="I9" s="28"/>
      <c r="J9" s="28"/>
      <c r="K9" s="28"/>
      <c r="L9" s="28"/>
      <c r="M9" s="28"/>
      <c r="N9" s="28"/>
      <c r="O9" s="28"/>
      <c r="P9" s="28"/>
      <c r="Q9" s="28"/>
      <c r="R9" s="28"/>
      <c r="S9" s="28"/>
      <c r="T9" s="28"/>
      <c r="U9" s="28"/>
      <c r="V9" s="28"/>
      <c r="W9" s="28"/>
      <c r="X9" s="28"/>
      <c r="Y9" s="28"/>
      <c r="Z9" s="28"/>
    </row>
    <row r="10" spans="1:26" ht="14.25" customHeight="1">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ht="14.25" customHeight="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ht="14.25"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ht="14.2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ht="14.2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ht="14.25" customHeight="1">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ht="14.25" customHeight="1">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ht="14.25" customHeight="1">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ht="14.25" customHeight="1">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4.2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14.25"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ht="14.25" customHeight="1">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ht="14.25"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ht="14.25" customHeight="1">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spans="1:26" ht="14.25" customHeight="1">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4.25" customHeight="1">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spans="1:26" ht="14.25" customHeight="1">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ht="14.25"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ht="14.25" customHeight="1">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spans="1:26" ht="14.25" customHeight="1">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26" ht="14.25" customHeight="1">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ht="14.2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ht="14.25" customHeight="1">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ht="14.25" customHeight="1">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ht="14.25"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4.2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4.25"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4.25" customHeigh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4.2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ht="14.25"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4.25"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4.2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4.2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14.2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4.2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4.25" customHeigh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4.2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4.2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4.2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4.25" customHeight="1">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4.2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4.2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4.2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4.2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4.2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4.2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4.2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4.2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4.2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4.2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4.2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4.2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4.2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4.2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4.2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4.2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4.2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4.2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4.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4.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4.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4.2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4.2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4.2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4.2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4.2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4.2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4.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4.2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4.2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4.2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4.2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4.2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4.2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4.2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4.2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4.2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4.2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4.2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4.2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4.2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4.2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4.2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4.2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4.2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4.2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4.2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4.2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4.2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4.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4.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4.2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4.2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4.2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4.2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4.2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4.2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4.2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4.2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4.2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4.2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4.2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4.2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4.2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4.2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4.2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4.2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4.2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4.2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4.2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4.2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4.2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4.2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4.2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4.2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4.2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4.2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4.2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4.2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4.2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4.2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4.2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4.2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4.2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4.2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4.2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4.2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4.2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4.2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4.2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4.2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4.2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4.2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4.2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4.2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4.2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4.2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4.2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4.2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4.2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4.2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4.2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4.2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4.2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4.2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4.2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4.2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4.2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4.2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4.2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4.2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4.2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4.2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4.2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4.2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4.2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4.2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4.2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4.2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4.2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4.2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4.2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4.2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4.2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4.2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4.2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4.2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4.2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4.2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4.2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4.2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4.2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4.2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4.2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4.2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4.2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4.2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4.2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4.2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4.2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4.2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4.2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4.2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4.2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4.2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4.2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4.2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4.2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4.2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4.2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4.2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4.2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4.2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4.2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4.2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4.2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4.2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4.2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4.2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4.2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4.2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4.2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4.2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4.2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4.2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4.2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4.2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4.2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4.2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4.2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4.2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4.2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4.2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4.2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4.2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4.2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4.2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4.2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4.2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4.2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4.2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4.2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4.2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4.2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4.2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4.2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4.2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4.2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4.2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4.2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4.2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4.2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4.2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4.2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4.2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4.2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4.2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4.2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4.2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4.2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4.2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4.2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4.2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4.2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4.2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4.2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4.2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4.2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4.2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4.2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4.2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4.2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4.2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4.2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4.2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4.2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4.2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4.2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4.2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4.2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4.2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4.2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4.2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4.2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4.2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4.2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4.2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4.2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4.2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4.2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4.2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4.2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4.2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4.2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4.2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4.2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4.2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4.2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4.2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4.2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4.2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4.2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4.2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4.2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4.2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4.2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4.2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4.2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4.2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4.2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4.2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4.2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4.2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4.2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4.2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4.2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4.2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4.2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4.2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4.2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4.2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4.2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4.2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4.2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4.2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4.2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4.2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4.2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4.2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4.2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4.2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4.2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4.2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4.2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4.2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4.2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4.2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4.2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4.2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4.2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4.2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4.2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4.2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4.2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4.2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4.2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4.2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4.2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4.2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4.2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4.2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4.2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4.2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4.2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4.2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4.2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4.2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4.2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4.2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4.2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4.2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4.2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4.2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4.2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4.2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4.2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4.2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4.2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4.2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4.2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4.2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4.2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4.2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4.2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4.2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4.2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4.2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4.2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4.2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4.2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4.2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4.2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4.2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4.2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4.2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4.2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4.2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4.2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4.2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4.2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4.2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4.2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4.2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4.2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4.2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4.2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4.2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4.2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4.2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4.2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4.2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4.2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4.2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4.2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4.2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4.2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4.2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4.2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4.2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4.2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4.2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4.2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4.2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4.2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4.2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4.2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4.2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4.2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4.2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4.2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4.2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4.2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4.2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4.2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4.2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4.2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4.2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4.2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4.2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4.2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4.2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4.2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4.2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4.2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4.2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4.2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4.2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4.2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4.2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4.2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4.2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4.2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4.2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4.2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4.2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4.2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4.2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4.2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4.2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4.2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4.2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4.2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4.2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4.2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4.2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4.2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4.2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4.2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4.2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4.2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4.2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4.2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4.2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4.2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4.2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4.2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4.2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4.2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4.2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4.2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4.2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4.2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4.2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4.2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4.2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4.2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4.2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4.2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4.2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4.2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4.2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4.2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4.2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4.2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4.2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4.2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4.2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4.2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4.2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4.2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4.2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4.2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4.2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4.2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4.2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4.2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4.2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4.2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4.2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4.2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4.2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4.2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4.2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4.2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4.2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4.2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4.2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4.2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4.2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4.2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4.2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4.2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4.2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4.2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4.2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4.2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4.2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4.2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4.2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4.2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4.2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4.2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4.2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4.2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4.2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4.2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4.2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4.2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4.2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4.2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4.2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4.2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4.2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4.2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4.2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4.2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4.2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4.2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4.2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4.2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4.2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4.2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4.2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4.2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4.2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4.2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4.2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4.2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4.2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4.2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4.2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4.2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4.2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pageMargins left="0.7" right="0.7" top="0.75" bottom="0.75" header="0" footer="0"/>
  <pageSetup orientation="portrait" paperSize="1"/>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HeadingPairs>
    <vt:vector size="2" baseType="variant">
      <vt:variant>
        <vt:lpstr>Worksheets</vt:lpstr>
      </vt:variant>
      <vt:variant>
        <vt:i4>2</vt:i4>
      </vt:variant>
    </vt:vector>
  </HeadingPairs>
  <TitlesOfParts>
    <vt:vector size="2" baseType="lpstr">
      <vt:lpstr>ROI Calculator</vt:lpstr>
      <vt:lpstr>- Disclaimer -</vt:lpstr>
    </vt:vector>
  </TitlesOfParts>
  <Template/>
  <Manager/>
  <Company>Trust Swiftly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the ROI of IDV</dc:subject>
  <dc:creator>Trust Swiftly; sales@trustswiftly.com</dc:creator>
  <cp:keywords>online identity verification calculator</cp:keywords>
  <dc:description/>
  <cp:lastModifiedBy>Trust Swiftly</cp:lastModifiedBy>
  <cp:category/>
</cp:coreProperties>
</file>